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ec Kladzany\Civilná ochrana\00 Corona vírus 2020\"/>
    </mc:Choice>
  </mc:AlternateContent>
  <bookViews>
    <workbookView xWindow="0" yWindow="0" windowWidth="20490" windowHeight="7755"/>
  </bookViews>
  <sheets>
    <sheet name="Hárok1" sheetId="1" r:id="rId1"/>
  </sheets>
  <definedNames>
    <definedName name="_xlnm.Print_Area" localSheetId="0">Hárok1!$A$1:$L$36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/>
  <c r="E14" i="1"/>
  <c r="F14" i="1" s="1"/>
  <c r="E15" i="1"/>
  <c r="F15" i="1"/>
  <c r="E16" i="1"/>
  <c r="F16" i="1" s="1"/>
  <c r="E17" i="1"/>
  <c r="F17" i="1" s="1"/>
  <c r="E18" i="1"/>
  <c r="F18" i="1" s="1"/>
  <c r="E19" i="1"/>
  <c r="F19" i="1" s="1"/>
  <c r="E20" i="1"/>
  <c r="F20" i="1"/>
  <c r="E21" i="1"/>
  <c r="F21" i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/>
  <c r="E34" i="1"/>
  <c r="F34" i="1" s="1"/>
  <c r="E35" i="1"/>
  <c r="F35" i="1" s="1"/>
  <c r="E36" i="1"/>
  <c r="F36" i="1" s="1"/>
  <c r="F3" i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" i="1"/>
  <c r="L3" i="1" s="1"/>
</calcChain>
</file>

<file path=xl/sharedStrings.xml><?xml version="1.0" encoding="utf-8"?>
<sst xmlns="http://schemas.openxmlformats.org/spreadsheetml/2006/main" count="81" uniqueCount="75">
  <si>
    <t>Babie</t>
  </si>
  <si>
    <t xml:space="preserve">Banské </t>
  </si>
  <si>
    <t>Benkovce</t>
  </si>
  <si>
    <t xml:space="preserve">Bystré </t>
  </si>
  <si>
    <t>Cabov</t>
  </si>
  <si>
    <t>Čaklov</t>
  </si>
  <si>
    <t>Čičava</t>
  </si>
  <si>
    <t>Čierne nad Topľou</t>
  </si>
  <si>
    <t xml:space="preserve">Ďapalovce </t>
  </si>
  <si>
    <t>Davidov</t>
  </si>
  <si>
    <t xml:space="preserve">Detrík </t>
  </si>
  <si>
    <t xml:space="preserve">Dlhé Klčovo </t>
  </si>
  <si>
    <t>Ďurďoš</t>
  </si>
  <si>
    <t>Giglovce</t>
  </si>
  <si>
    <t>Girovce</t>
  </si>
  <si>
    <t xml:space="preserve">Hanušovce nad Topľou </t>
  </si>
  <si>
    <t xml:space="preserve">Hencovce </t>
  </si>
  <si>
    <t xml:space="preserve">Hermanovce nad Topľou </t>
  </si>
  <si>
    <t xml:space="preserve">Hlinné </t>
  </si>
  <si>
    <t>Holčíkovce</t>
  </si>
  <si>
    <t>Jasenovce</t>
  </si>
  <si>
    <t>Jastrabie nad Topľou</t>
  </si>
  <si>
    <t xml:space="preserve">Juskova Voľa </t>
  </si>
  <si>
    <t xml:space="preserve">Kamenná Poruba </t>
  </si>
  <si>
    <t>Kladzany</t>
  </si>
  <si>
    <t>Komárany</t>
  </si>
  <si>
    <t>Kučín</t>
  </si>
  <si>
    <t xml:space="preserve">Kvakovce </t>
  </si>
  <si>
    <t>Majerovce</t>
  </si>
  <si>
    <t xml:space="preserve">Malá Domaša </t>
  </si>
  <si>
    <t xml:space="preserve">Matiaška </t>
  </si>
  <si>
    <t>Medzianky</t>
  </si>
  <si>
    <t xml:space="preserve">Merník </t>
  </si>
  <si>
    <t xml:space="preserve">Michalok </t>
  </si>
  <si>
    <t>Nižný Hrabovec</t>
  </si>
  <si>
    <t xml:space="preserve">Nižný Hrušov </t>
  </si>
  <si>
    <t>Nižný Kručov</t>
  </si>
  <si>
    <t>Nová Kelča</t>
  </si>
  <si>
    <t>Ondavské Matiašovce</t>
  </si>
  <si>
    <t>Pavlovce</t>
  </si>
  <si>
    <t>Petkovce</t>
  </si>
  <si>
    <t>Petrovce</t>
  </si>
  <si>
    <t>Piskorovce</t>
  </si>
  <si>
    <t xml:space="preserve">Poša </t>
  </si>
  <si>
    <t>Prosačov</t>
  </si>
  <si>
    <t>Radvanovce</t>
  </si>
  <si>
    <t>Rafajovce</t>
  </si>
  <si>
    <t>Remeniny</t>
  </si>
  <si>
    <t xml:space="preserve">Ruská Voľa </t>
  </si>
  <si>
    <t>Sačurov</t>
  </si>
  <si>
    <t xml:space="preserve">Sečovská Polianka </t>
  </si>
  <si>
    <t xml:space="preserve">Sedliská </t>
  </si>
  <si>
    <t xml:space="preserve">Skrabské </t>
  </si>
  <si>
    <t xml:space="preserve">Slovenská Kajňa </t>
  </si>
  <si>
    <t>Soľ</t>
  </si>
  <si>
    <t xml:space="preserve">Štefanovce </t>
  </si>
  <si>
    <t xml:space="preserve">Tovarné </t>
  </si>
  <si>
    <t>Tovarnianska Polianka</t>
  </si>
  <si>
    <t>Vavrinec</t>
  </si>
  <si>
    <t>Vechec</t>
  </si>
  <si>
    <t>Vlača</t>
  </si>
  <si>
    <t xml:space="preserve">Vranov nad Topľou </t>
  </si>
  <si>
    <t xml:space="preserve">Vyšný Kazimír </t>
  </si>
  <si>
    <t xml:space="preserve">Vyšný Žipov </t>
  </si>
  <si>
    <t xml:space="preserve">Zámutov </t>
  </si>
  <si>
    <t xml:space="preserve">Zlatník </t>
  </si>
  <si>
    <t xml:space="preserve">Žalobín </t>
  </si>
  <si>
    <t xml:space="preserve">Názov obce/mesta </t>
  </si>
  <si>
    <t xml:space="preserve">Aktuálny počet obyvateľov </t>
  </si>
  <si>
    <t xml:space="preserve">Pozitívne prípady PCR  </t>
  </si>
  <si>
    <t xml:space="preserve">% pozitívnych prípadov v obci/meste </t>
  </si>
  <si>
    <t xml:space="preserve">Pozitívne  ANTIGEN </t>
  </si>
  <si>
    <t xml:space="preserve">Pozitívne  spolu </t>
  </si>
  <si>
    <t>Rudlov</t>
  </si>
  <si>
    <t>Aktuálne pozitívne prípady COVID 19 okres Vranov nad Topľou k dátumu: 03.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</si>
</sst>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24994659260841701"/>
      <name val="Calibri"/>
      <family val="2"/>
      <scheme val="minor"/>
    </font>
    <font>
      <b/>
      <sz val="9"/>
      <color rgb="FF333333"/>
      <name val="Tahoma"/>
      <family val="2"/>
      <charset val="238"/>
    </font>
    <font>
      <b/>
      <sz val="11"/>
      <color theme="1" tint="0.24994659260841701"/>
      <name val="Calibri"/>
      <family val="2"/>
      <scheme val="minor"/>
    </font>
    <font>
      <sz val="22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1" fillId="0" borderId="9" xfId="0" applyFont="1" applyFill="1" applyBorder="1"/>
    <xf numFmtId="0" fontId="1" fillId="2" borderId="2" xfId="0" applyFont="1" applyFill="1" applyBorder="1"/>
    <xf numFmtId="0" fontId="1" fillId="2" borderId="9" xfId="0" applyFont="1" applyFill="1" applyBorder="1"/>
    <xf numFmtId="0" fontId="1" fillId="3" borderId="2" xfId="0" applyFont="1" applyFill="1" applyBorder="1"/>
    <xf numFmtId="0" fontId="4" fillId="3" borderId="6" xfId="0" applyFont="1" applyFill="1" applyBorder="1" applyAlignment="1">
      <alignment horizontal="left"/>
    </xf>
    <xf numFmtId="0" fontId="1" fillId="0" borderId="3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left"/>
    </xf>
    <xf numFmtId="0" fontId="6" fillId="4" borderId="2" xfId="0" applyFont="1" applyFill="1" applyBorder="1"/>
    <xf numFmtId="0" fontId="7" fillId="3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/>
    </xf>
    <xf numFmtId="0" fontId="1" fillId="5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topLeftCell="A2" workbookViewId="0">
      <selection activeCell="N26" sqref="N26"/>
    </sheetView>
  </sheetViews>
  <sheetFormatPr defaultRowHeight="15" x14ac:dyDescent="0.25"/>
  <cols>
    <col min="1" max="1" width="22" customWidth="1"/>
    <col min="2" max="2" width="14" customWidth="1"/>
    <col min="3" max="3" width="12.5703125" customWidth="1"/>
    <col min="4" max="4" width="11" customWidth="1"/>
    <col min="5" max="5" width="9.5703125" customWidth="1"/>
    <col min="6" max="6" width="14.28515625" customWidth="1"/>
    <col min="7" max="7" width="20.28515625" customWidth="1"/>
    <col min="8" max="8" width="14.85546875" customWidth="1"/>
    <col min="9" max="9" width="12.5703125" customWidth="1"/>
    <col min="10" max="10" width="10.42578125" customWidth="1"/>
    <col min="12" max="12" width="14.5703125" customWidth="1"/>
  </cols>
  <sheetData>
    <row r="1" spans="1:12" ht="38.25" customHeight="1" thickBot="1" x14ac:dyDescent="0.3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ht="45" customHeight="1" x14ac:dyDescent="0.25">
      <c r="A2" s="12" t="s">
        <v>67</v>
      </c>
      <c r="B2" s="13" t="s">
        <v>68</v>
      </c>
      <c r="C2" s="14" t="s">
        <v>69</v>
      </c>
      <c r="D2" s="14" t="s">
        <v>71</v>
      </c>
      <c r="E2" s="14" t="s">
        <v>72</v>
      </c>
      <c r="F2" s="15" t="s">
        <v>70</v>
      </c>
      <c r="G2" s="12" t="s">
        <v>67</v>
      </c>
      <c r="H2" s="13" t="s">
        <v>68</v>
      </c>
      <c r="I2" s="14" t="s">
        <v>69</v>
      </c>
      <c r="J2" s="14" t="s">
        <v>71</v>
      </c>
      <c r="K2" s="14" t="s">
        <v>72</v>
      </c>
      <c r="L2" s="15" t="s">
        <v>70</v>
      </c>
    </row>
    <row r="3" spans="1:12" x14ac:dyDescent="0.25">
      <c r="A3" s="18" t="s">
        <v>0</v>
      </c>
      <c r="B3" s="10">
        <v>236</v>
      </c>
      <c r="C3" s="10">
        <v>9</v>
      </c>
      <c r="D3" s="10">
        <v>0</v>
      </c>
      <c r="E3" s="10">
        <f>C3+D3</f>
        <v>9</v>
      </c>
      <c r="F3" s="25">
        <f>E3/B3%</f>
        <v>3.8135593220338984</v>
      </c>
      <c r="G3" s="4" t="s">
        <v>34</v>
      </c>
      <c r="H3" s="8">
        <v>1660</v>
      </c>
      <c r="I3" s="3">
        <v>7</v>
      </c>
      <c r="J3" s="3">
        <v>0</v>
      </c>
      <c r="K3" s="3">
        <f>I3+J3</f>
        <v>7</v>
      </c>
      <c r="L3" s="26">
        <f>K3/H3%</f>
        <v>0.42168674698795178</v>
      </c>
    </row>
    <row r="4" spans="1:12" x14ac:dyDescent="0.25">
      <c r="A4" s="4" t="s">
        <v>1</v>
      </c>
      <c r="B4" s="8">
        <v>1909</v>
      </c>
      <c r="C4" s="3">
        <v>5</v>
      </c>
      <c r="D4" s="3">
        <v>2</v>
      </c>
      <c r="E4" s="3">
        <f t="shared" ref="E4:E36" si="0">C4+D4</f>
        <v>7</v>
      </c>
      <c r="F4" s="26">
        <f t="shared" ref="F4:F36" si="1">E4/B4%</f>
        <v>0.36668412781561027</v>
      </c>
      <c r="G4" s="11" t="s">
        <v>35</v>
      </c>
      <c r="H4" s="10">
        <v>1499</v>
      </c>
      <c r="I4" s="10">
        <v>21</v>
      </c>
      <c r="J4" s="10">
        <v>3</v>
      </c>
      <c r="K4" s="10">
        <f t="shared" ref="K4:K36" si="2">I4+J4</f>
        <v>24</v>
      </c>
      <c r="L4" s="25">
        <f t="shared" ref="L4:L36" si="3">K4/H4%</f>
        <v>1.601067378252168</v>
      </c>
    </row>
    <row r="5" spans="1:12" x14ac:dyDescent="0.25">
      <c r="A5" s="4" t="s">
        <v>2</v>
      </c>
      <c r="B5" s="8">
        <v>549</v>
      </c>
      <c r="C5" s="3">
        <v>3</v>
      </c>
      <c r="D5" s="3">
        <v>0</v>
      </c>
      <c r="E5" s="3">
        <f t="shared" si="0"/>
        <v>3</v>
      </c>
      <c r="F5" s="26">
        <f t="shared" si="1"/>
        <v>0.54644808743169393</v>
      </c>
      <c r="G5" s="11" t="s">
        <v>36</v>
      </c>
      <c r="H5" s="10">
        <v>386</v>
      </c>
      <c r="I5" s="10">
        <v>2</v>
      </c>
      <c r="J5" s="10">
        <v>3</v>
      </c>
      <c r="K5" s="10">
        <f t="shared" si="2"/>
        <v>5</v>
      </c>
      <c r="L5" s="25">
        <f t="shared" si="3"/>
        <v>1.2953367875647668</v>
      </c>
    </row>
    <row r="6" spans="1:12" x14ac:dyDescent="0.25">
      <c r="A6" s="11" t="s">
        <v>3</v>
      </c>
      <c r="B6" s="10">
        <v>2703</v>
      </c>
      <c r="C6" s="10">
        <v>24</v>
      </c>
      <c r="D6" s="10">
        <v>7</v>
      </c>
      <c r="E6" s="10">
        <f t="shared" si="0"/>
        <v>31</v>
      </c>
      <c r="F6" s="25">
        <f t="shared" si="1"/>
        <v>1.1468738438771735</v>
      </c>
      <c r="G6" s="4" t="s">
        <v>37</v>
      </c>
      <c r="H6" s="8">
        <v>387</v>
      </c>
      <c r="I6" s="3">
        <v>2</v>
      </c>
      <c r="J6" s="3">
        <v>1</v>
      </c>
      <c r="K6" s="3">
        <f t="shared" si="2"/>
        <v>3</v>
      </c>
      <c r="L6" s="26">
        <f t="shared" si="3"/>
        <v>0.77519379844961234</v>
      </c>
    </row>
    <row r="7" spans="1:12" x14ac:dyDescent="0.25">
      <c r="A7" s="11" t="s">
        <v>4</v>
      </c>
      <c r="B7" s="10">
        <v>386</v>
      </c>
      <c r="C7" s="10">
        <v>5</v>
      </c>
      <c r="D7" s="10">
        <v>0</v>
      </c>
      <c r="E7" s="10">
        <f t="shared" si="0"/>
        <v>5</v>
      </c>
      <c r="F7" s="25">
        <f t="shared" si="1"/>
        <v>1.2953367875647668</v>
      </c>
      <c r="G7" s="4" t="s">
        <v>38</v>
      </c>
      <c r="H7" s="8">
        <v>794</v>
      </c>
      <c r="I7" s="3">
        <v>4</v>
      </c>
      <c r="J7" s="3">
        <v>0</v>
      </c>
      <c r="K7" s="3">
        <f t="shared" si="2"/>
        <v>4</v>
      </c>
      <c r="L7" s="26">
        <f t="shared" si="3"/>
        <v>0.50377833753148615</v>
      </c>
    </row>
    <row r="8" spans="1:12" x14ac:dyDescent="0.25">
      <c r="A8" s="5" t="s">
        <v>5</v>
      </c>
      <c r="B8" s="8">
        <v>2704</v>
      </c>
      <c r="C8" s="3">
        <v>16</v>
      </c>
      <c r="D8" s="3">
        <v>3</v>
      </c>
      <c r="E8" s="3">
        <f t="shared" si="0"/>
        <v>19</v>
      </c>
      <c r="F8" s="26">
        <f t="shared" si="1"/>
        <v>0.7026627218934911</v>
      </c>
      <c r="G8" s="11" t="s">
        <v>39</v>
      </c>
      <c r="H8" s="10">
        <v>791</v>
      </c>
      <c r="I8" s="10">
        <v>15</v>
      </c>
      <c r="J8" s="10">
        <v>0</v>
      </c>
      <c r="K8" s="10">
        <f t="shared" si="2"/>
        <v>15</v>
      </c>
      <c r="L8" s="25">
        <f t="shared" si="3"/>
        <v>1.8963337547408343</v>
      </c>
    </row>
    <row r="9" spans="1:12" x14ac:dyDescent="0.25">
      <c r="A9" s="4" t="s">
        <v>6</v>
      </c>
      <c r="B9" s="8">
        <v>1291</v>
      </c>
      <c r="C9" s="3">
        <v>1</v>
      </c>
      <c r="D9" s="3">
        <v>1</v>
      </c>
      <c r="E9" s="3">
        <f t="shared" si="0"/>
        <v>2</v>
      </c>
      <c r="F9" s="26">
        <f t="shared" si="1"/>
        <v>0.15491866769945778</v>
      </c>
      <c r="G9" s="4" t="s">
        <v>40</v>
      </c>
      <c r="H9" s="8">
        <v>148</v>
      </c>
      <c r="I9" s="3">
        <v>0</v>
      </c>
      <c r="J9" s="3">
        <v>0</v>
      </c>
      <c r="K9" s="3">
        <f t="shared" si="2"/>
        <v>0</v>
      </c>
      <c r="L9" s="26">
        <f t="shared" si="3"/>
        <v>0</v>
      </c>
    </row>
    <row r="10" spans="1:12" x14ac:dyDescent="0.25">
      <c r="A10" s="4" t="s">
        <v>7</v>
      </c>
      <c r="B10" s="8">
        <v>727</v>
      </c>
      <c r="C10" s="3">
        <v>1</v>
      </c>
      <c r="D10" s="3">
        <v>0</v>
      </c>
      <c r="E10" s="3">
        <f t="shared" si="0"/>
        <v>1</v>
      </c>
      <c r="F10" s="26">
        <f t="shared" si="1"/>
        <v>0.13755158184319122</v>
      </c>
      <c r="G10" s="11" t="s">
        <v>41</v>
      </c>
      <c r="H10" s="10">
        <v>449</v>
      </c>
      <c r="I10" s="10">
        <v>5</v>
      </c>
      <c r="J10" s="10">
        <v>2</v>
      </c>
      <c r="K10" s="10">
        <f t="shared" si="2"/>
        <v>7</v>
      </c>
      <c r="L10" s="25">
        <f t="shared" si="3"/>
        <v>1.5590200445434297</v>
      </c>
    </row>
    <row r="11" spans="1:12" x14ac:dyDescent="0.25">
      <c r="A11" s="11" t="s">
        <v>8</v>
      </c>
      <c r="B11" s="10">
        <v>441</v>
      </c>
      <c r="C11" s="10">
        <v>5</v>
      </c>
      <c r="D11" s="10">
        <v>1</v>
      </c>
      <c r="E11" s="10">
        <f t="shared" si="0"/>
        <v>6</v>
      </c>
      <c r="F11" s="25">
        <f t="shared" si="1"/>
        <v>1.3605442176870748</v>
      </c>
      <c r="G11" s="4" t="s">
        <v>42</v>
      </c>
      <c r="H11" s="8">
        <v>115</v>
      </c>
      <c r="I11" s="3">
        <v>0</v>
      </c>
      <c r="J11" s="3">
        <v>0</v>
      </c>
      <c r="K11" s="3">
        <f t="shared" si="2"/>
        <v>0</v>
      </c>
      <c r="L11" s="26">
        <f t="shared" si="3"/>
        <v>0</v>
      </c>
    </row>
    <row r="12" spans="1:12" x14ac:dyDescent="0.25">
      <c r="A12" s="4" t="s">
        <v>9</v>
      </c>
      <c r="B12" s="8">
        <v>800</v>
      </c>
      <c r="C12" s="3">
        <v>5</v>
      </c>
      <c r="D12" s="3">
        <v>0</v>
      </c>
      <c r="E12" s="3">
        <f t="shared" si="0"/>
        <v>5</v>
      </c>
      <c r="F12" s="26">
        <f t="shared" si="1"/>
        <v>0.625</v>
      </c>
      <c r="G12" s="19" t="s">
        <v>43</v>
      </c>
      <c r="H12" s="20">
        <v>977</v>
      </c>
      <c r="I12" s="20">
        <v>1</v>
      </c>
      <c r="J12" s="20">
        <v>0</v>
      </c>
      <c r="K12" s="20">
        <f t="shared" si="2"/>
        <v>1</v>
      </c>
      <c r="L12" s="28">
        <f t="shared" si="3"/>
        <v>0.10235414534288639</v>
      </c>
    </row>
    <row r="13" spans="1:12" x14ac:dyDescent="0.25">
      <c r="A13" s="11" t="s">
        <v>10</v>
      </c>
      <c r="B13" s="10">
        <v>57</v>
      </c>
      <c r="C13" s="10">
        <v>0</v>
      </c>
      <c r="D13" s="10">
        <v>1</v>
      </c>
      <c r="E13" s="10">
        <f t="shared" si="0"/>
        <v>1</v>
      </c>
      <c r="F13" s="25">
        <f t="shared" si="1"/>
        <v>1.7543859649122808</v>
      </c>
      <c r="G13" s="4" t="s">
        <v>44</v>
      </c>
      <c r="H13" s="8">
        <v>214</v>
      </c>
      <c r="I13" s="3">
        <v>0</v>
      </c>
      <c r="J13" s="3">
        <v>0</v>
      </c>
      <c r="K13" s="3">
        <f t="shared" si="2"/>
        <v>0</v>
      </c>
      <c r="L13" s="26">
        <f t="shared" si="3"/>
        <v>0</v>
      </c>
    </row>
    <row r="14" spans="1:12" x14ac:dyDescent="0.25">
      <c r="A14" s="4" t="s">
        <v>11</v>
      </c>
      <c r="B14" s="8">
        <v>1393</v>
      </c>
      <c r="C14" s="3">
        <v>9</v>
      </c>
      <c r="D14" s="3">
        <v>1</v>
      </c>
      <c r="E14" s="3">
        <f t="shared" si="0"/>
        <v>10</v>
      </c>
      <c r="F14" s="26">
        <f t="shared" si="1"/>
        <v>0.71787508973438618</v>
      </c>
      <c r="G14" s="16" t="s">
        <v>45</v>
      </c>
      <c r="H14" s="17">
        <v>233</v>
      </c>
      <c r="I14" s="17">
        <v>10</v>
      </c>
      <c r="J14" s="17">
        <v>3</v>
      </c>
      <c r="K14" s="17">
        <f t="shared" si="2"/>
        <v>13</v>
      </c>
      <c r="L14" s="29">
        <f t="shared" si="3"/>
        <v>5.5793991416309012</v>
      </c>
    </row>
    <row r="15" spans="1:12" x14ac:dyDescent="0.25">
      <c r="A15" s="4" t="s">
        <v>12</v>
      </c>
      <c r="B15" s="8">
        <v>255</v>
      </c>
      <c r="C15" s="3">
        <v>0</v>
      </c>
      <c r="D15" s="3">
        <v>0</v>
      </c>
      <c r="E15" s="3">
        <f t="shared" si="0"/>
        <v>0</v>
      </c>
      <c r="F15" s="26">
        <f t="shared" si="1"/>
        <v>0</v>
      </c>
      <c r="G15" s="4" t="s">
        <v>46</v>
      </c>
      <c r="H15" s="8">
        <v>165</v>
      </c>
      <c r="I15" s="3">
        <v>0</v>
      </c>
      <c r="J15" s="3">
        <v>0</v>
      </c>
      <c r="K15" s="3">
        <f t="shared" si="2"/>
        <v>0</v>
      </c>
      <c r="L15" s="26">
        <f t="shared" si="3"/>
        <v>0</v>
      </c>
    </row>
    <row r="16" spans="1:12" x14ac:dyDescent="0.25">
      <c r="A16" s="4" t="s">
        <v>13</v>
      </c>
      <c r="B16" s="8">
        <v>145</v>
      </c>
      <c r="C16" s="3">
        <v>0</v>
      </c>
      <c r="D16" s="3">
        <v>0</v>
      </c>
      <c r="E16" s="3">
        <f t="shared" si="0"/>
        <v>0</v>
      </c>
      <c r="F16" s="26">
        <f t="shared" si="1"/>
        <v>0</v>
      </c>
      <c r="G16" s="4" t="s">
        <v>47</v>
      </c>
      <c r="H16" s="8">
        <v>278</v>
      </c>
      <c r="I16" s="3">
        <v>1</v>
      </c>
      <c r="J16" s="3">
        <v>0</v>
      </c>
      <c r="K16" s="3">
        <f t="shared" si="2"/>
        <v>1</v>
      </c>
      <c r="L16" s="26">
        <f t="shared" si="3"/>
        <v>0.35971223021582738</v>
      </c>
    </row>
    <row r="17" spans="1:12" x14ac:dyDescent="0.25">
      <c r="A17" s="4" t="s">
        <v>14</v>
      </c>
      <c r="B17" s="8">
        <v>59</v>
      </c>
      <c r="C17" s="3">
        <v>0</v>
      </c>
      <c r="D17" s="3">
        <v>0</v>
      </c>
      <c r="E17" s="3">
        <f t="shared" si="0"/>
        <v>0</v>
      </c>
      <c r="F17" s="26">
        <f t="shared" si="1"/>
        <v>0</v>
      </c>
      <c r="G17" s="11" t="s">
        <v>73</v>
      </c>
      <c r="H17" s="10">
        <v>687</v>
      </c>
      <c r="I17" s="10">
        <v>4</v>
      </c>
      <c r="J17" s="10">
        <v>8</v>
      </c>
      <c r="K17" s="10">
        <f t="shared" si="2"/>
        <v>12</v>
      </c>
      <c r="L17" s="25">
        <f t="shared" si="3"/>
        <v>1.7467248908296944</v>
      </c>
    </row>
    <row r="18" spans="1:12" x14ac:dyDescent="0.25">
      <c r="A18" s="4" t="s">
        <v>15</v>
      </c>
      <c r="B18" s="8">
        <v>3780</v>
      </c>
      <c r="C18" s="3">
        <v>19</v>
      </c>
      <c r="D18" s="3">
        <v>9</v>
      </c>
      <c r="E18" s="3">
        <f t="shared" si="0"/>
        <v>28</v>
      </c>
      <c r="F18" s="26">
        <f t="shared" si="1"/>
        <v>0.74074074074074081</v>
      </c>
      <c r="G18" s="4" t="s">
        <v>48</v>
      </c>
      <c r="H18" s="8">
        <v>85</v>
      </c>
      <c r="I18" s="3">
        <v>0</v>
      </c>
      <c r="J18" s="3">
        <v>0</v>
      </c>
      <c r="K18" s="3">
        <f t="shared" si="2"/>
        <v>0</v>
      </c>
      <c r="L18" s="26">
        <f t="shared" si="3"/>
        <v>0</v>
      </c>
    </row>
    <row r="19" spans="1:12" x14ac:dyDescent="0.25">
      <c r="A19" s="11" t="s">
        <v>16</v>
      </c>
      <c r="B19" s="10">
        <v>1337</v>
      </c>
      <c r="C19" s="10">
        <v>16</v>
      </c>
      <c r="D19" s="10">
        <v>2</v>
      </c>
      <c r="E19" s="10">
        <f t="shared" si="0"/>
        <v>18</v>
      </c>
      <c r="F19" s="25">
        <f t="shared" si="1"/>
        <v>1.3462976813762155</v>
      </c>
      <c r="G19" s="4" t="s">
        <v>49</v>
      </c>
      <c r="H19" s="8">
        <v>2506</v>
      </c>
      <c r="I19" s="3">
        <v>9</v>
      </c>
      <c r="J19" s="3">
        <v>2</v>
      </c>
      <c r="K19" s="3">
        <f t="shared" si="2"/>
        <v>11</v>
      </c>
      <c r="L19" s="26">
        <f t="shared" si="3"/>
        <v>0.43894652833200321</v>
      </c>
    </row>
    <row r="20" spans="1:12" x14ac:dyDescent="0.25">
      <c r="A20" s="4" t="s">
        <v>17</v>
      </c>
      <c r="B20" s="8">
        <v>694</v>
      </c>
      <c r="C20" s="3">
        <v>0</v>
      </c>
      <c r="D20" s="3">
        <v>0</v>
      </c>
      <c r="E20" s="3">
        <f t="shared" si="0"/>
        <v>0</v>
      </c>
      <c r="F20" s="26">
        <f t="shared" si="1"/>
        <v>0</v>
      </c>
      <c r="G20" s="4" t="s">
        <v>50</v>
      </c>
      <c r="H20" s="8">
        <v>2750</v>
      </c>
      <c r="I20" s="3">
        <v>14</v>
      </c>
      <c r="J20" s="3">
        <v>2</v>
      </c>
      <c r="K20" s="3">
        <f t="shared" si="2"/>
        <v>16</v>
      </c>
      <c r="L20" s="26">
        <f t="shared" si="3"/>
        <v>0.58181818181818179</v>
      </c>
    </row>
    <row r="21" spans="1:12" x14ac:dyDescent="0.25">
      <c r="A21" s="4" t="s">
        <v>18</v>
      </c>
      <c r="B21" s="8">
        <v>1869</v>
      </c>
      <c r="C21" s="3">
        <v>6</v>
      </c>
      <c r="D21" s="3">
        <v>0</v>
      </c>
      <c r="E21" s="3">
        <f t="shared" si="0"/>
        <v>6</v>
      </c>
      <c r="F21" s="26">
        <f t="shared" si="1"/>
        <v>0.32102728731942215</v>
      </c>
      <c r="G21" s="4" t="s">
        <v>51</v>
      </c>
      <c r="H21" s="8">
        <v>1458</v>
      </c>
      <c r="I21" s="3">
        <v>11</v>
      </c>
      <c r="J21" s="3">
        <v>1</v>
      </c>
      <c r="K21" s="3">
        <f t="shared" si="2"/>
        <v>12</v>
      </c>
      <c r="L21" s="26">
        <f t="shared" si="3"/>
        <v>0.82304526748971196</v>
      </c>
    </row>
    <row r="22" spans="1:12" x14ac:dyDescent="0.25">
      <c r="A22" s="4" t="s">
        <v>19</v>
      </c>
      <c r="B22" s="8">
        <v>415</v>
      </c>
      <c r="C22" s="3">
        <v>2</v>
      </c>
      <c r="D22" s="3">
        <v>0</v>
      </c>
      <c r="E22" s="3">
        <f t="shared" si="0"/>
        <v>2</v>
      </c>
      <c r="F22" s="26">
        <f t="shared" si="1"/>
        <v>0.48192771084337344</v>
      </c>
      <c r="G22" s="4" t="s">
        <v>52</v>
      </c>
      <c r="H22" s="8">
        <v>781</v>
      </c>
      <c r="I22" s="3">
        <v>2</v>
      </c>
      <c r="J22" s="3">
        <v>3</v>
      </c>
      <c r="K22" s="3">
        <f t="shared" si="2"/>
        <v>5</v>
      </c>
      <c r="L22" s="26">
        <f t="shared" si="3"/>
        <v>0.64020486555697831</v>
      </c>
    </row>
    <row r="23" spans="1:12" x14ac:dyDescent="0.25">
      <c r="A23" s="11" t="s">
        <v>20</v>
      </c>
      <c r="B23" s="10">
        <v>210</v>
      </c>
      <c r="C23" s="10">
        <v>5</v>
      </c>
      <c r="D23" s="10">
        <v>0</v>
      </c>
      <c r="E23" s="10">
        <f t="shared" si="0"/>
        <v>5</v>
      </c>
      <c r="F23" s="25">
        <f t="shared" si="1"/>
        <v>2.3809523809523809</v>
      </c>
      <c r="G23" s="4" t="s">
        <v>53</v>
      </c>
      <c r="H23" s="8">
        <v>749</v>
      </c>
      <c r="I23" s="3">
        <v>2</v>
      </c>
      <c r="J23" s="3">
        <v>0</v>
      </c>
      <c r="K23" s="3">
        <f t="shared" si="2"/>
        <v>2</v>
      </c>
      <c r="L23" s="26">
        <f t="shared" si="3"/>
        <v>0.26702269692923897</v>
      </c>
    </row>
    <row r="24" spans="1:12" x14ac:dyDescent="0.25">
      <c r="A24" s="4" t="s">
        <v>21</v>
      </c>
      <c r="B24" s="8">
        <v>489</v>
      </c>
      <c r="C24" s="3">
        <v>0</v>
      </c>
      <c r="D24" s="3">
        <v>2</v>
      </c>
      <c r="E24" s="3">
        <f t="shared" si="0"/>
        <v>2</v>
      </c>
      <c r="F24" s="26">
        <f t="shared" si="1"/>
        <v>0.40899795501022496</v>
      </c>
      <c r="G24" s="4" t="s">
        <v>54</v>
      </c>
      <c r="H24" s="8">
        <v>2617</v>
      </c>
      <c r="I24" s="3">
        <v>5</v>
      </c>
      <c r="J24" s="3">
        <v>1</v>
      </c>
      <c r="K24" s="3">
        <f t="shared" si="2"/>
        <v>6</v>
      </c>
      <c r="L24" s="26">
        <f t="shared" si="3"/>
        <v>0.22927015666794037</v>
      </c>
    </row>
    <row r="25" spans="1:12" x14ac:dyDescent="0.25">
      <c r="A25" s="11" t="s">
        <v>22</v>
      </c>
      <c r="B25" s="10">
        <v>296</v>
      </c>
      <c r="C25" s="10">
        <v>0</v>
      </c>
      <c r="D25" s="10">
        <v>4</v>
      </c>
      <c r="E25" s="10">
        <f t="shared" si="0"/>
        <v>4</v>
      </c>
      <c r="F25" s="25">
        <f t="shared" si="1"/>
        <v>1.3513513513513513</v>
      </c>
      <c r="G25" s="4" t="s">
        <v>55</v>
      </c>
      <c r="H25" s="8">
        <v>107</v>
      </c>
      <c r="I25" s="3">
        <v>0</v>
      </c>
      <c r="J25" s="3">
        <v>0</v>
      </c>
      <c r="K25" s="3">
        <f t="shared" si="2"/>
        <v>0</v>
      </c>
      <c r="L25" s="26">
        <f t="shared" si="3"/>
        <v>0</v>
      </c>
    </row>
    <row r="26" spans="1:12" x14ac:dyDescent="0.25">
      <c r="A26" s="4" t="s">
        <v>23</v>
      </c>
      <c r="B26" s="8">
        <v>1490</v>
      </c>
      <c r="C26" s="3">
        <v>3</v>
      </c>
      <c r="D26" s="3">
        <v>0</v>
      </c>
      <c r="E26" s="3">
        <f t="shared" si="0"/>
        <v>3</v>
      </c>
      <c r="F26" s="26">
        <f t="shared" si="1"/>
        <v>0.20134228187919462</v>
      </c>
      <c r="G26" s="16" t="s">
        <v>56</v>
      </c>
      <c r="H26" s="17">
        <v>986</v>
      </c>
      <c r="I26" s="17">
        <v>59</v>
      </c>
      <c r="J26" s="17">
        <v>2</v>
      </c>
      <c r="K26" s="17">
        <f t="shared" si="2"/>
        <v>61</v>
      </c>
      <c r="L26" s="29">
        <f t="shared" si="3"/>
        <v>6.1866125760649089</v>
      </c>
    </row>
    <row r="27" spans="1:12" x14ac:dyDescent="0.25">
      <c r="A27" s="4" t="s">
        <v>24</v>
      </c>
      <c r="B27" s="8">
        <v>540</v>
      </c>
      <c r="C27" s="3">
        <v>3</v>
      </c>
      <c r="D27" s="3">
        <v>0</v>
      </c>
      <c r="E27" s="3">
        <f t="shared" si="0"/>
        <v>3</v>
      </c>
      <c r="F27" s="26">
        <f t="shared" si="1"/>
        <v>0.55555555555555547</v>
      </c>
      <c r="G27" s="16" t="s">
        <v>57</v>
      </c>
      <c r="H27" s="17">
        <v>115</v>
      </c>
      <c r="I27" s="17">
        <v>6</v>
      </c>
      <c r="J27" s="17">
        <v>0</v>
      </c>
      <c r="K27" s="17">
        <f t="shared" si="2"/>
        <v>6</v>
      </c>
      <c r="L27" s="29">
        <f t="shared" si="3"/>
        <v>5.2173913043478262</v>
      </c>
    </row>
    <row r="28" spans="1:12" x14ac:dyDescent="0.25">
      <c r="A28" s="4" t="s">
        <v>25</v>
      </c>
      <c r="B28" s="8">
        <v>509</v>
      </c>
      <c r="C28" s="3">
        <v>1</v>
      </c>
      <c r="D28" s="3">
        <v>3</v>
      </c>
      <c r="E28" s="3">
        <f t="shared" si="0"/>
        <v>4</v>
      </c>
      <c r="F28" s="26">
        <f t="shared" si="1"/>
        <v>0.78585461689587432</v>
      </c>
      <c r="G28" s="4" t="s">
        <v>58</v>
      </c>
      <c r="H28" s="8">
        <v>55</v>
      </c>
      <c r="I28" s="3">
        <v>0</v>
      </c>
      <c r="J28" s="3">
        <v>0</v>
      </c>
      <c r="K28" s="3">
        <f t="shared" si="2"/>
        <v>0</v>
      </c>
      <c r="L28" s="26">
        <f t="shared" si="3"/>
        <v>0</v>
      </c>
    </row>
    <row r="29" spans="1:12" x14ac:dyDescent="0.25">
      <c r="A29" s="4" t="s">
        <v>26</v>
      </c>
      <c r="B29" s="8">
        <v>555</v>
      </c>
      <c r="C29" s="3">
        <v>0</v>
      </c>
      <c r="D29" s="3">
        <v>2</v>
      </c>
      <c r="E29" s="3">
        <f t="shared" si="0"/>
        <v>2</v>
      </c>
      <c r="F29" s="26">
        <f t="shared" si="1"/>
        <v>0.3603603603603604</v>
      </c>
      <c r="G29" s="4" t="s">
        <v>59</v>
      </c>
      <c r="H29" s="8">
        <v>3009</v>
      </c>
      <c r="I29" s="3">
        <v>3</v>
      </c>
      <c r="J29" s="3">
        <v>2</v>
      </c>
      <c r="K29" s="3">
        <f t="shared" si="2"/>
        <v>5</v>
      </c>
      <c r="L29" s="26">
        <f t="shared" si="3"/>
        <v>0.16616816218012628</v>
      </c>
    </row>
    <row r="30" spans="1:12" x14ac:dyDescent="0.25">
      <c r="A30" s="11" t="s">
        <v>27</v>
      </c>
      <c r="B30" s="10">
        <v>426</v>
      </c>
      <c r="C30" s="10">
        <v>3</v>
      </c>
      <c r="D30" s="10">
        <v>2</v>
      </c>
      <c r="E30" s="10">
        <f t="shared" si="0"/>
        <v>5</v>
      </c>
      <c r="F30" s="25">
        <f t="shared" si="1"/>
        <v>1.1737089201877935</v>
      </c>
      <c r="G30" s="11" t="s">
        <v>60</v>
      </c>
      <c r="H30" s="10">
        <v>232</v>
      </c>
      <c r="I30" s="10">
        <v>5</v>
      </c>
      <c r="J30" s="10">
        <v>1</v>
      </c>
      <c r="K30" s="10">
        <f t="shared" si="2"/>
        <v>6</v>
      </c>
      <c r="L30" s="25">
        <f t="shared" si="3"/>
        <v>2.5862068965517242</v>
      </c>
    </row>
    <row r="31" spans="1:12" x14ac:dyDescent="0.25">
      <c r="A31" s="11" t="s">
        <v>28</v>
      </c>
      <c r="B31" s="10">
        <v>445</v>
      </c>
      <c r="C31" s="10">
        <v>11</v>
      </c>
      <c r="D31" s="10">
        <v>0</v>
      </c>
      <c r="E31" s="10">
        <f t="shared" si="0"/>
        <v>11</v>
      </c>
      <c r="F31" s="25">
        <f t="shared" si="1"/>
        <v>2.4719101123595504</v>
      </c>
      <c r="G31" s="4" t="s">
        <v>61</v>
      </c>
      <c r="H31" s="8">
        <v>22245</v>
      </c>
      <c r="I31" s="3">
        <v>122</v>
      </c>
      <c r="J31" s="3">
        <v>25</v>
      </c>
      <c r="K31" s="3">
        <f t="shared" si="2"/>
        <v>147</v>
      </c>
      <c r="L31" s="26">
        <f t="shared" si="3"/>
        <v>0.66082265677680385</v>
      </c>
    </row>
    <row r="32" spans="1:12" x14ac:dyDescent="0.25">
      <c r="A32" s="4" t="s">
        <v>29</v>
      </c>
      <c r="B32" s="8">
        <v>630</v>
      </c>
      <c r="C32" s="3">
        <v>2</v>
      </c>
      <c r="D32" s="3">
        <v>1</v>
      </c>
      <c r="E32" s="3">
        <f t="shared" si="0"/>
        <v>3</v>
      </c>
      <c r="F32" s="26">
        <f t="shared" si="1"/>
        <v>0.47619047619047622</v>
      </c>
      <c r="G32" s="4" t="s">
        <v>62</v>
      </c>
      <c r="H32" s="8">
        <v>187</v>
      </c>
      <c r="I32" s="3">
        <v>1</v>
      </c>
      <c r="J32" s="3">
        <v>0</v>
      </c>
      <c r="K32" s="3">
        <f t="shared" si="2"/>
        <v>1</v>
      </c>
      <c r="L32" s="26">
        <f t="shared" si="3"/>
        <v>0.53475935828876997</v>
      </c>
    </row>
    <row r="33" spans="1:12" x14ac:dyDescent="0.25">
      <c r="A33" s="4" t="s">
        <v>30</v>
      </c>
      <c r="B33" s="8">
        <v>291</v>
      </c>
      <c r="C33" s="3">
        <v>0</v>
      </c>
      <c r="D33" s="3">
        <v>0</v>
      </c>
      <c r="E33" s="3">
        <f t="shared" si="0"/>
        <v>0</v>
      </c>
      <c r="F33" s="26">
        <f t="shared" si="1"/>
        <v>0</v>
      </c>
      <c r="G33" s="4" t="s">
        <v>63</v>
      </c>
      <c r="H33" s="8">
        <v>1147</v>
      </c>
      <c r="I33" s="3">
        <v>2</v>
      </c>
      <c r="J33" s="3">
        <v>3</v>
      </c>
      <c r="K33" s="3">
        <f t="shared" si="2"/>
        <v>5</v>
      </c>
      <c r="L33" s="26">
        <f t="shared" si="3"/>
        <v>0.4359197907585004</v>
      </c>
    </row>
    <row r="34" spans="1:12" x14ac:dyDescent="0.25">
      <c r="A34" s="11" t="s">
        <v>31</v>
      </c>
      <c r="B34" s="10">
        <v>287</v>
      </c>
      <c r="C34" s="10">
        <v>3</v>
      </c>
      <c r="D34" s="10">
        <v>0</v>
      </c>
      <c r="E34" s="10">
        <f t="shared" si="0"/>
        <v>3</v>
      </c>
      <c r="F34" s="25">
        <f t="shared" si="1"/>
        <v>1.0452961672473868</v>
      </c>
      <c r="G34" s="4" t="s">
        <v>64</v>
      </c>
      <c r="H34" s="8">
        <v>3277</v>
      </c>
      <c r="I34" s="3">
        <v>16</v>
      </c>
      <c r="J34" s="3">
        <v>4</v>
      </c>
      <c r="K34" s="3">
        <f t="shared" si="2"/>
        <v>20</v>
      </c>
      <c r="L34" s="26">
        <f t="shared" si="3"/>
        <v>0.61031431187061336</v>
      </c>
    </row>
    <row r="35" spans="1:12" x14ac:dyDescent="0.25">
      <c r="A35" s="4" t="s">
        <v>32</v>
      </c>
      <c r="B35" s="8">
        <v>609</v>
      </c>
      <c r="C35" s="3">
        <v>1</v>
      </c>
      <c r="D35" s="3">
        <v>1</v>
      </c>
      <c r="E35" s="3">
        <f t="shared" si="0"/>
        <v>2</v>
      </c>
      <c r="F35" s="26">
        <f t="shared" si="1"/>
        <v>0.32840722495894908</v>
      </c>
      <c r="G35" s="4" t="s">
        <v>65</v>
      </c>
      <c r="H35" s="8">
        <v>76</v>
      </c>
      <c r="I35" s="3">
        <v>0</v>
      </c>
      <c r="J35" s="3">
        <v>0</v>
      </c>
      <c r="K35" s="3">
        <f t="shared" si="2"/>
        <v>0</v>
      </c>
      <c r="L35" s="26">
        <f t="shared" si="3"/>
        <v>0</v>
      </c>
    </row>
    <row r="36" spans="1:12" ht="15.75" thickBot="1" x14ac:dyDescent="0.3">
      <c r="A36" s="6" t="s">
        <v>33</v>
      </c>
      <c r="B36" s="9">
        <v>283</v>
      </c>
      <c r="C36" s="7">
        <v>1</v>
      </c>
      <c r="D36" s="7">
        <v>0</v>
      </c>
      <c r="E36" s="7">
        <f t="shared" si="0"/>
        <v>1</v>
      </c>
      <c r="F36" s="27">
        <f t="shared" si="1"/>
        <v>0.35335689045936397</v>
      </c>
      <c r="G36" s="6" t="s">
        <v>66</v>
      </c>
      <c r="H36" s="9">
        <v>855</v>
      </c>
      <c r="I36" s="7">
        <v>5</v>
      </c>
      <c r="J36" s="7">
        <v>0</v>
      </c>
      <c r="K36" s="7">
        <f t="shared" si="2"/>
        <v>5</v>
      </c>
      <c r="L36" s="27">
        <f t="shared" si="3"/>
        <v>0.58479532163742687</v>
      </c>
    </row>
    <row r="37" spans="1:12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</sheetData>
  <mergeCells count="2">
    <mergeCell ref="A1:L1"/>
    <mergeCell ref="A37:L37"/>
  </mergeCells>
  <printOptions verticalCentered="1"/>
  <pageMargins left="0.23622047244094491" right="0.23622047244094491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FENČÁK Ján</dc:creator>
  <cp:lastModifiedBy>LORINC Daniel</cp:lastModifiedBy>
  <cp:lastPrinted>2020-12-03T10:18:04Z</cp:lastPrinted>
  <dcterms:created xsi:type="dcterms:W3CDTF">2020-12-02T06:45:05Z</dcterms:created>
  <dcterms:modified xsi:type="dcterms:W3CDTF">2020-12-04T06:50:38Z</dcterms:modified>
</cp:coreProperties>
</file>